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110" yWindow="0" windowWidth="22260" windowHeight="12645"/>
  </bookViews>
  <sheets>
    <sheet name="Sheet1" sheetId="1" r:id="rId1"/>
  </sheets>
  <definedNames>
    <definedName name="_xlnm.Print_Area" localSheetId="0">Sheet1!$A$1:$D$91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B85" i="1"/>
  <c r="B83" i="1"/>
  <c r="E83" i="1" l="1"/>
  <c r="E84" i="1"/>
  <c r="E80" i="1"/>
  <c r="E81" i="1"/>
  <c r="E79" i="1"/>
  <c r="E32" i="1"/>
  <c r="D71" i="1"/>
  <c r="D77" i="1"/>
  <c r="D65" i="1"/>
  <c r="D43" i="1"/>
  <c r="D48" i="1"/>
  <c r="D53" i="1"/>
  <c r="D58" i="1"/>
  <c r="D38" i="1"/>
  <c r="D29" i="1"/>
  <c r="D25" i="1"/>
  <c r="E11" i="1"/>
</calcChain>
</file>

<file path=xl/sharedStrings.xml><?xml version="1.0" encoding="utf-8"?>
<sst xmlns="http://schemas.openxmlformats.org/spreadsheetml/2006/main" count="249" uniqueCount="160">
  <si>
    <t>氏    名</t>
    <phoneticPr fontId="1"/>
  </si>
  <si>
    <t>Full  Name  in  Native  Language</t>
    <phoneticPr fontId="1"/>
  </si>
  <si>
    <t>姓</t>
    <phoneticPr fontId="1"/>
  </si>
  <si>
    <t>Family  Name，</t>
    <phoneticPr fontId="1"/>
  </si>
  <si>
    <t>名</t>
    <phoneticPr fontId="1"/>
  </si>
  <si>
    <t>First  Name，   Middle  Name</t>
    <phoneticPr fontId="1"/>
  </si>
  <si>
    <t>英字氏名</t>
    <phoneticPr fontId="1"/>
  </si>
  <si>
    <t>Full  Name  in  English</t>
    <phoneticPr fontId="1"/>
  </si>
  <si>
    <t>国籍</t>
    <phoneticPr fontId="1"/>
  </si>
  <si>
    <t>Nationality</t>
    <phoneticPr fontId="1"/>
  </si>
  <si>
    <t>生年月日</t>
    <phoneticPr fontId="1"/>
  </si>
  <si>
    <t>Date  of  Birth</t>
    <phoneticPr fontId="1"/>
  </si>
  <si>
    <t>日本における連絡先</t>
    <phoneticPr fontId="1"/>
  </si>
  <si>
    <t>Address for Corres-
pondence within Japan</t>
    <phoneticPr fontId="1"/>
  </si>
  <si>
    <t>現  住　所</t>
    <phoneticPr fontId="1"/>
  </si>
  <si>
    <t>Present Address</t>
    <phoneticPr fontId="1"/>
  </si>
  <si>
    <t>出身高等学校(大 学)</t>
    <phoneticPr fontId="1"/>
  </si>
  <si>
    <t>Last Institution</t>
    <phoneticPr fontId="1"/>
  </si>
  <si>
    <t>志願理由</t>
    <phoneticPr fontId="1"/>
  </si>
  <si>
    <t>Reason for Application</t>
    <phoneticPr fontId="1"/>
  </si>
  <si>
    <t>Reading</t>
    <phoneticPr fontId="1"/>
  </si>
  <si>
    <t>CHOICE
選択</t>
    <rPh sb="7" eb="9">
      <t>センタク</t>
    </rPh>
    <phoneticPr fontId="1"/>
  </si>
  <si>
    <t>Writing</t>
    <phoneticPr fontId="1"/>
  </si>
  <si>
    <t>Listening</t>
    <phoneticPr fontId="1"/>
  </si>
  <si>
    <t>Speaking</t>
    <phoneticPr fontId="1"/>
  </si>
  <si>
    <t>日本語学習を行った学校及び期間</t>
    <phoneticPr fontId="1"/>
  </si>
  <si>
    <t>Name  the  institution(s)  where  you  learned  Japanese  and  the  dates  of  attendance.</t>
    <phoneticPr fontId="1"/>
  </si>
  <si>
    <t>School(1)</t>
    <phoneticPr fontId="1"/>
  </si>
  <si>
    <t>学校名(1)</t>
    <phoneticPr fontId="1"/>
  </si>
  <si>
    <t>修了年月(1)</t>
    <rPh sb="0" eb="2">
      <t>シュウリョウ</t>
    </rPh>
    <rPh sb="2" eb="4">
      <t>ネンゲツ</t>
    </rPh>
    <phoneticPr fontId="1"/>
  </si>
  <si>
    <t>入学年月(1)</t>
    <rPh sb="0" eb="2">
      <t>ニュウガク</t>
    </rPh>
    <rPh sb="2" eb="4">
      <t>ネンゲツ</t>
    </rPh>
    <phoneticPr fontId="1"/>
  </si>
  <si>
    <t>学校名(2)</t>
  </si>
  <si>
    <t>入学年月(2)</t>
    <rPh sb="0" eb="2">
      <t>ニュウガク</t>
    </rPh>
    <rPh sb="2" eb="4">
      <t>ネンゲツ</t>
    </rPh>
    <phoneticPr fontId="1"/>
  </si>
  <si>
    <t>修了年月(2)</t>
    <rPh sb="0" eb="2">
      <t>シュウリョウ</t>
    </rPh>
    <rPh sb="2" eb="4">
      <t>ネンゲツ</t>
    </rPh>
    <phoneticPr fontId="1"/>
  </si>
  <si>
    <t>date of entrance(1)</t>
    <phoneticPr fontId="1"/>
  </si>
  <si>
    <t>date of graduation(1)</t>
    <phoneticPr fontId="1"/>
  </si>
  <si>
    <t>date of graduation(2)</t>
  </si>
  <si>
    <t>School(2)</t>
  </si>
  <si>
    <t>date of entrance(2)</t>
  </si>
  <si>
    <t>period(2)　（AUTO）</t>
  </si>
  <si>
    <t>period(2)　（AUTO）</t>
    <phoneticPr fontId="1"/>
  </si>
  <si>
    <t>学習期間(2)　（自動）</t>
    <rPh sb="9" eb="11">
      <t>ジドウ</t>
    </rPh>
    <phoneticPr fontId="1"/>
  </si>
  <si>
    <t>学習期間(1)　（自動）</t>
    <rPh sb="9" eb="11">
      <t>ジドウ</t>
    </rPh>
    <phoneticPr fontId="1"/>
  </si>
  <si>
    <t>period(1)　（AUTO）</t>
    <phoneticPr fontId="1"/>
  </si>
  <si>
    <t>来日年月日</t>
    <phoneticPr fontId="1"/>
  </si>
  <si>
    <t>Date of arrival
in Japan</t>
    <phoneticPr fontId="1"/>
  </si>
  <si>
    <t>在留資格</t>
    <phoneticPr fontId="1"/>
  </si>
  <si>
    <t>Present Status of Residence</t>
    <phoneticPr fontId="1"/>
  </si>
  <si>
    <t>学歴(小学校から始めて、年代順に記入)</t>
    <phoneticPr fontId="1"/>
  </si>
  <si>
    <t>Educational background （List in order all schools starting with primary school.）</t>
    <phoneticPr fontId="1"/>
  </si>
  <si>
    <t>Institutions(1)</t>
    <phoneticPr fontId="1"/>
  </si>
  <si>
    <t>Address(2)</t>
  </si>
  <si>
    <t>所在地(1)</t>
    <rPh sb="0" eb="3">
      <t>ショザイチ</t>
    </rPh>
    <phoneticPr fontId="1"/>
  </si>
  <si>
    <t>卒業年月(1)</t>
    <rPh sb="0" eb="2">
      <t>ソツギョウ</t>
    </rPh>
    <rPh sb="2" eb="4">
      <t>ネンゲツ</t>
    </rPh>
    <phoneticPr fontId="1"/>
  </si>
  <si>
    <t>在学期間(1)　（自動）</t>
    <rPh sb="0" eb="2">
      <t>ザイガク</t>
    </rPh>
    <rPh sb="9" eb="11">
      <t>ジドウ</t>
    </rPh>
    <phoneticPr fontId="1"/>
  </si>
  <si>
    <t>Address(1)</t>
    <phoneticPr fontId="1"/>
  </si>
  <si>
    <t>Institutions(2)</t>
  </si>
  <si>
    <t>所在地(2)</t>
    <rPh sb="0" eb="3">
      <t>ショザイチ</t>
    </rPh>
    <phoneticPr fontId="1"/>
  </si>
  <si>
    <t>卒業年月(2)</t>
    <rPh sb="0" eb="2">
      <t>ソツギョウ</t>
    </rPh>
    <rPh sb="2" eb="4">
      <t>ネンゲツ</t>
    </rPh>
    <phoneticPr fontId="1"/>
  </si>
  <si>
    <t>在学期間(2)　（自動）</t>
    <rPh sb="0" eb="2">
      <t>ザイガク</t>
    </rPh>
    <rPh sb="9" eb="11">
      <t>ジドウ</t>
    </rPh>
    <phoneticPr fontId="1"/>
  </si>
  <si>
    <t>学校名(3)</t>
  </si>
  <si>
    <t>Institutions(3)</t>
  </si>
  <si>
    <t>所在地(3)</t>
    <rPh sb="0" eb="3">
      <t>ショザイチ</t>
    </rPh>
    <phoneticPr fontId="1"/>
  </si>
  <si>
    <t>Address(3)</t>
  </si>
  <si>
    <t>入学年月(3)</t>
    <rPh sb="0" eb="2">
      <t>ニュウガク</t>
    </rPh>
    <rPh sb="2" eb="4">
      <t>ネンゲツ</t>
    </rPh>
    <phoneticPr fontId="1"/>
  </si>
  <si>
    <t>date of entrance(3)</t>
  </si>
  <si>
    <t>卒業年月(3)</t>
    <rPh sb="0" eb="2">
      <t>ソツギョウ</t>
    </rPh>
    <rPh sb="2" eb="4">
      <t>ネンゲツ</t>
    </rPh>
    <phoneticPr fontId="1"/>
  </si>
  <si>
    <t>date of graduation(3)</t>
  </si>
  <si>
    <t>在学期間(3)　（自動）</t>
    <rPh sb="0" eb="2">
      <t>ザイガク</t>
    </rPh>
    <rPh sb="9" eb="11">
      <t>ジドウ</t>
    </rPh>
    <phoneticPr fontId="1"/>
  </si>
  <si>
    <t>period(3)　（AUTO）</t>
  </si>
  <si>
    <t>学校名(4)</t>
  </si>
  <si>
    <t>Institutions(4)</t>
  </si>
  <si>
    <t>所在地(4)</t>
    <rPh sb="0" eb="3">
      <t>ショザイチ</t>
    </rPh>
    <phoneticPr fontId="1"/>
  </si>
  <si>
    <t>Address(4)</t>
  </si>
  <si>
    <t>入学年月(4)</t>
    <rPh sb="0" eb="2">
      <t>ニュウガク</t>
    </rPh>
    <rPh sb="2" eb="4">
      <t>ネンゲツ</t>
    </rPh>
    <phoneticPr fontId="1"/>
  </si>
  <si>
    <t>date of entrance(4)</t>
  </si>
  <si>
    <t>卒業年月(4)</t>
    <rPh sb="0" eb="2">
      <t>ソツギョウ</t>
    </rPh>
    <rPh sb="2" eb="4">
      <t>ネンゲツ</t>
    </rPh>
    <phoneticPr fontId="1"/>
  </si>
  <si>
    <t>date of graduation(4)</t>
  </si>
  <si>
    <t>在学期間(4)　（自動）</t>
    <rPh sb="0" eb="2">
      <t>ザイガク</t>
    </rPh>
    <rPh sb="9" eb="11">
      <t>ジドウ</t>
    </rPh>
    <phoneticPr fontId="1"/>
  </si>
  <si>
    <t>period(4)　（AUTO）</t>
  </si>
  <si>
    <t>学校名(5)</t>
  </si>
  <si>
    <t>Institutions(5)</t>
  </si>
  <si>
    <t>所在地(5)</t>
    <rPh sb="0" eb="3">
      <t>ショザイチ</t>
    </rPh>
    <phoneticPr fontId="1"/>
  </si>
  <si>
    <t>Address(5)</t>
  </si>
  <si>
    <t>入学年月(5)</t>
    <rPh sb="0" eb="2">
      <t>ニュウガク</t>
    </rPh>
    <rPh sb="2" eb="4">
      <t>ネンゲツ</t>
    </rPh>
    <phoneticPr fontId="1"/>
  </si>
  <si>
    <t>date of entrance(5)</t>
  </si>
  <si>
    <t>卒業年月(5)</t>
    <rPh sb="0" eb="2">
      <t>ソツギョウ</t>
    </rPh>
    <rPh sb="2" eb="4">
      <t>ネンゲツ</t>
    </rPh>
    <phoneticPr fontId="1"/>
  </si>
  <si>
    <t>date of graduation(5)</t>
  </si>
  <si>
    <t>在学期間(5)　（自動）</t>
    <rPh sb="0" eb="2">
      <t>ザイガク</t>
    </rPh>
    <rPh sb="9" eb="11">
      <t>ジドウ</t>
    </rPh>
    <phoneticPr fontId="1"/>
  </si>
  <si>
    <t>period(5)　（AUTO）</t>
  </si>
  <si>
    <t>Vocational Experience of Applicant  （if any）</t>
    <phoneticPr fontId="1"/>
  </si>
  <si>
    <t>職歴（なければ空欄）</t>
    <rPh sb="7" eb="9">
      <t>クウラン</t>
    </rPh>
    <phoneticPr fontId="1"/>
  </si>
  <si>
    <t>勤務先(1)</t>
    <phoneticPr fontId="1"/>
  </si>
  <si>
    <t>Name of Employer(1)</t>
    <phoneticPr fontId="1"/>
  </si>
  <si>
    <t>Description of Work(1)</t>
    <phoneticPr fontId="1"/>
  </si>
  <si>
    <t>仕事内容(1)</t>
    <rPh sb="0" eb="2">
      <t>シゴト</t>
    </rPh>
    <rPh sb="2" eb="4">
      <t>ナイヨウ</t>
    </rPh>
    <phoneticPr fontId="1"/>
  </si>
  <si>
    <t>退職(1)</t>
    <rPh sb="0" eb="2">
      <t>タイショク</t>
    </rPh>
    <phoneticPr fontId="1"/>
  </si>
  <si>
    <t>就職(1)</t>
    <rPh sb="0" eb="2">
      <t>シュウショク</t>
    </rPh>
    <phoneticPr fontId="1"/>
  </si>
  <si>
    <t>date of Employment(1)</t>
    <phoneticPr fontId="1"/>
  </si>
  <si>
    <t>date of Retirement(1)</t>
    <phoneticPr fontId="1"/>
  </si>
  <si>
    <t>在職期間(1)　（自動）</t>
    <rPh sb="0" eb="2">
      <t>ザイショク</t>
    </rPh>
    <rPh sb="2" eb="4">
      <t>キカン</t>
    </rPh>
    <rPh sb="9" eb="11">
      <t>ジドウ</t>
    </rPh>
    <phoneticPr fontId="1"/>
  </si>
  <si>
    <t>勤務先(2)</t>
  </si>
  <si>
    <t>Name of Employer(2)</t>
  </si>
  <si>
    <t>仕事内容(2)</t>
    <rPh sb="0" eb="2">
      <t>シゴト</t>
    </rPh>
    <rPh sb="2" eb="4">
      <t>ナイヨウ</t>
    </rPh>
    <phoneticPr fontId="1"/>
  </si>
  <si>
    <t>Description of Work(2)</t>
  </si>
  <si>
    <t>就職(2)</t>
    <rPh sb="0" eb="2">
      <t>シュウショク</t>
    </rPh>
    <phoneticPr fontId="1"/>
  </si>
  <si>
    <t>date of Employment(2)</t>
  </si>
  <si>
    <t>退職(2)</t>
    <rPh sb="0" eb="2">
      <t>タイショク</t>
    </rPh>
    <phoneticPr fontId="1"/>
  </si>
  <si>
    <t>date of Retirement(2)</t>
  </si>
  <si>
    <t>在職期間(2)　（自動）</t>
    <rPh sb="0" eb="2">
      <t>ザイショク</t>
    </rPh>
    <rPh sb="2" eb="4">
      <t>キカン</t>
    </rPh>
    <rPh sb="9" eb="11">
      <t>ジドウ</t>
    </rPh>
    <phoneticPr fontId="1"/>
  </si>
  <si>
    <t>勤務先(3)</t>
  </si>
  <si>
    <t>Name of Employer(3)</t>
  </si>
  <si>
    <t>仕事内容(3)</t>
    <rPh sb="0" eb="2">
      <t>シゴト</t>
    </rPh>
    <rPh sb="2" eb="4">
      <t>ナイヨウ</t>
    </rPh>
    <phoneticPr fontId="1"/>
  </si>
  <si>
    <t>Description of Work(3)</t>
  </si>
  <si>
    <t>就職(3)</t>
    <rPh sb="0" eb="2">
      <t>シュウショク</t>
    </rPh>
    <phoneticPr fontId="1"/>
  </si>
  <si>
    <t>date of Employment(3)</t>
  </si>
  <si>
    <t>退職(3)</t>
    <rPh sb="0" eb="2">
      <t>タイショク</t>
    </rPh>
    <phoneticPr fontId="1"/>
  </si>
  <si>
    <t>date of Retirement(3)</t>
  </si>
  <si>
    <t>在職期間(3)　（自動）</t>
    <rPh sb="0" eb="2">
      <t>ザイショク</t>
    </rPh>
    <rPh sb="2" eb="4">
      <t>キカン</t>
    </rPh>
    <rPh sb="9" eb="11">
      <t>ジドウ</t>
    </rPh>
    <phoneticPr fontId="1"/>
  </si>
  <si>
    <t>滞在費の支弁方法等</t>
    <phoneticPr fontId="1"/>
  </si>
  <si>
    <t>Method of support to meet expenses while in Japan</t>
    <phoneticPr fontId="1"/>
  </si>
  <si>
    <t>本人負担</t>
    <phoneticPr fontId="1"/>
  </si>
  <si>
    <t>外国からの送金</t>
    <phoneticPr fontId="1"/>
  </si>
  <si>
    <t>在日経費支弁者負担</t>
    <phoneticPr fontId="1"/>
  </si>
  <si>
    <t>奨学金</t>
    <phoneticPr fontId="1"/>
  </si>
  <si>
    <t>その他</t>
    <phoneticPr fontId="1"/>
  </si>
  <si>
    <t>Self</t>
    <phoneticPr fontId="1"/>
  </si>
  <si>
    <t>Remittance from outside Japan</t>
    <phoneticPr fontId="1"/>
  </si>
  <si>
    <t>Guarantor</t>
    <phoneticPr fontId="1"/>
  </si>
  <si>
    <t>Scholarship</t>
    <phoneticPr fontId="1"/>
  </si>
  <si>
    <t>Others</t>
    <phoneticPr fontId="1"/>
  </si>
  <si>
    <t>経費支弁者</t>
    <phoneticPr fontId="1"/>
  </si>
  <si>
    <t>Supporter</t>
    <phoneticPr fontId="1"/>
  </si>
  <si>
    <t>①氏名</t>
    <phoneticPr fontId="1"/>
  </si>
  <si>
    <t>Name</t>
    <phoneticPr fontId="1"/>
  </si>
  <si>
    <t>②申込者との関係</t>
    <phoneticPr fontId="1"/>
  </si>
  <si>
    <t>Relationship with the applicant</t>
    <phoneticPr fontId="1"/>
  </si>
  <si>
    <t>③住所</t>
    <phoneticPr fontId="1"/>
  </si>
  <si>
    <t>Address</t>
    <phoneticPr fontId="1"/>
  </si>
  <si>
    <t>④電話番号</t>
    <phoneticPr fontId="1"/>
  </si>
  <si>
    <t>Telephone No.</t>
    <phoneticPr fontId="1"/>
  </si>
  <si>
    <t>⑤職業</t>
    <phoneticPr fontId="1"/>
  </si>
  <si>
    <t>Occupation</t>
    <phoneticPr fontId="1"/>
  </si>
  <si>
    <t>TEXT
記入</t>
    <rPh sb="5" eb="7">
      <t>キニュウ</t>
    </rPh>
    <phoneticPr fontId="1"/>
  </si>
  <si>
    <t>DATE
記入</t>
    <rPh sb="5" eb="7">
      <t>キニュウ</t>
    </rPh>
    <phoneticPr fontId="1"/>
  </si>
  <si>
    <t>在留期間満了日</t>
    <phoneticPr fontId="1"/>
  </si>
  <si>
    <t>Date of Expiration</t>
    <phoneticPr fontId="1"/>
  </si>
  <si>
    <t>2023年度　松山大学　科目等履修生（外国人）入学願書</t>
    <phoneticPr fontId="1"/>
  </si>
  <si>
    <t>APPLICATION FOR ADMISSION TO MATSUYAMA UNIVERSITY　2023</t>
    <phoneticPr fontId="1"/>
  </si>
  <si>
    <r>
      <t>Good</t>
    </r>
    <r>
      <rPr>
        <sz val="11"/>
        <color theme="1"/>
        <rFont val="ＭＳ 明朝"/>
        <family val="1"/>
        <charset val="128"/>
      </rPr>
      <t>（よくできる）</t>
    </r>
  </si>
  <si>
    <t>Fair（普通）</t>
    <phoneticPr fontId="1"/>
  </si>
  <si>
    <t>Poor（あまりできない）</t>
    <phoneticPr fontId="1"/>
  </si>
  <si>
    <t>聴解</t>
    <phoneticPr fontId="1"/>
  </si>
  <si>
    <t>読解</t>
    <phoneticPr fontId="1"/>
  </si>
  <si>
    <t>筆記</t>
    <phoneticPr fontId="1"/>
  </si>
  <si>
    <t>会話</t>
    <phoneticPr fontId="1"/>
  </si>
  <si>
    <t>○</t>
    <phoneticPr fontId="1"/>
  </si>
  <si>
    <t>×</t>
    <phoneticPr fontId="1"/>
  </si>
  <si>
    <t>日本語能力の自己評価</t>
    <rPh sb="3" eb="5">
      <t>ノウリョク</t>
    </rPh>
    <rPh sb="6" eb="8">
      <t>ジコ</t>
    </rPh>
    <rPh sb="8" eb="10">
      <t>ヒョウカ</t>
    </rPh>
    <phoneticPr fontId="1"/>
  </si>
  <si>
    <t>Knowledge  of  Japanese（self judge）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</si>
</sst>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</xf>
    <xf numFmtId="14" fontId="2" fillId="0" borderId="1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5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tabSelected="1" zoomScaleNormal="100" zoomScaleSheetLayoutView="100" workbookViewId="0">
      <selection activeCell="D34" sqref="D34:D35"/>
    </sheetView>
  </sheetViews>
  <sheetFormatPr defaultRowHeight="18.75" outlineLevelCol="1" x14ac:dyDescent="0.4"/>
  <cols>
    <col min="1" max="1" width="22" style="1" bestFit="1" customWidth="1"/>
    <col min="2" max="2" width="31.75" style="1" bestFit="1" customWidth="1"/>
    <col min="3" max="3" width="8.375" style="8" bestFit="1" customWidth="1"/>
    <col min="4" max="4" width="30.5" style="9" customWidth="1"/>
    <col min="5" max="5" width="11.25" style="1" bestFit="1" customWidth="1"/>
    <col min="6" max="6" width="23.625" style="1" hidden="1" customWidth="1" outlineLevel="1"/>
    <col min="7" max="7" width="9" style="1" collapsed="1"/>
    <col min="8" max="16384" width="9" style="1"/>
  </cols>
  <sheetData>
    <row r="1" spans="1:5" x14ac:dyDescent="0.4">
      <c r="A1" s="31" t="s">
        <v>147</v>
      </c>
      <c r="B1" s="31"/>
      <c r="C1" s="31"/>
      <c r="D1" s="31"/>
    </row>
    <row r="2" spans="1:5" x14ac:dyDescent="0.4">
      <c r="A2" s="31" t="s">
        <v>148</v>
      </c>
      <c r="B2" s="31"/>
      <c r="C2" s="31"/>
      <c r="D2" s="31"/>
    </row>
    <row r="4" spans="1:5" ht="19.5" thickBot="1" x14ac:dyDescent="0.45">
      <c r="A4" s="10" t="s">
        <v>0</v>
      </c>
      <c r="B4" s="19" t="s">
        <v>1</v>
      </c>
      <c r="C4" s="20"/>
      <c r="D4" s="21"/>
    </row>
    <row r="5" spans="1:5" ht="38.25" thickBot="1" x14ac:dyDescent="0.45">
      <c r="A5" s="10" t="s">
        <v>2</v>
      </c>
      <c r="B5" s="10" t="s">
        <v>3</v>
      </c>
      <c r="C5" s="18" t="s">
        <v>143</v>
      </c>
      <c r="D5" s="17"/>
    </row>
    <row r="6" spans="1:5" ht="38.25" thickBot="1" x14ac:dyDescent="0.45">
      <c r="A6" s="10" t="s">
        <v>4</v>
      </c>
      <c r="B6" s="10" t="s">
        <v>5</v>
      </c>
      <c r="C6" s="4" t="s">
        <v>143</v>
      </c>
      <c r="D6" s="6"/>
    </row>
    <row r="7" spans="1:5" ht="19.5" thickBot="1" x14ac:dyDescent="0.45">
      <c r="A7" s="10" t="s">
        <v>6</v>
      </c>
      <c r="B7" s="19" t="s">
        <v>7</v>
      </c>
      <c r="C7" s="22"/>
      <c r="D7" s="33"/>
    </row>
    <row r="8" spans="1:5" ht="38.25" thickBot="1" x14ac:dyDescent="0.45">
      <c r="A8" s="10" t="s">
        <v>2</v>
      </c>
      <c r="B8" s="10" t="s">
        <v>3</v>
      </c>
      <c r="C8" s="4" t="s">
        <v>143</v>
      </c>
      <c r="D8" s="6"/>
    </row>
    <row r="9" spans="1:5" ht="38.25" thickBot="1" x14ac:dyDescent="0.45">
      <c r="A9" s="10" t="s">
        <v>4</v>
      </c>
      <c r="B9" s="10" t="s">
        <v>5</v>
      </c>
      <c r="C9" s="4" t="s">
        <v>143</v>
      </c>
      <c r="D9" s="6"/>
    </row>
    <row r="10" spans="1:5" ht="38.25" thickBot="1" x14ac:dyDescent="0.45">
      <c r="A10" s="10" t="s">
        <v>8</v>
      </c>
      <c r="B10" s="10" t="s">
        <v>9</v>
      </c>
      <c r="C10" s="4" t="s">
        <v>143</v>
      </c>
      <c r="D10" s="6"/>
    </row>
    <row r="11" spans="1:5" ht="38.25" thickBot="1" x14ac:dyDescent="0.45">
      <c r="A11" s="10" t="s">
        <v>10</v>
      </c>
      <c r="B11" s="10" t="s">
        <v>11</v>
      </c>
      <c r="C11" s="4" t="s">
        <v>144</v>
      </c>
      <c r="D11" s="7"/>
      <c r="E11" s="1" t="str">
        <f ca="1">DATEDIF(D11,TODAY(),"Y")&amp;"年"&amp;DATEDIF(D11,TODAY(),"YM")&amp;"ヶ月"</f>
        <v>122年4ヶ月</v>
      </c>
    </row>
    <row r="12" spans="1:5" ht="38.25" thickBot="1" x14ac:dyDescent="0.45">
      <c r="A12" s="10" t="s">
        <v>12</v>
      </c>
      <c r="B12" s="11" t="s">
        <v>13</v>
      </c>
      <c r="C12" s="4" t="s">
        <v>143</v>
      </c>
      <c r="D12" s="6"/>
    </row>
    <row r="13" spans="1:5" ht="38.25" thickBot="1" x14ac:dyDescent="0.45">
      <c r="A13" s="10" t="s">
        <v>14</v>
      </c>
      <c r="B13" s="10" t="s">
        <v>15</v>
      </c>
      <c r="C13" s="4" t="s">
        <v>143</v>
      </c>
      <c r="D13" s="6"/>
    </row>
    <row r="14" spans="1:5" ht="38.25" thickBot="1" x14ac:dyDescent="0.45">
      <c r="A14" s="10" t="s">
        <v>16</v>
      </c>
      <c r="B14" s="10" t="s">
        <v>17</v>
      </c>
      <c r="C14" s="4" t="s">
        <v>143</v>
      </c>
      <c r="D14" s="6"/>
    </row>
    <row r="15" spans="1:5" ht="38.25" thickBot="1" x14ac:dyDescent="0.45">
      <c r="A15" s="10" t="s">
        <v>18</v>
      </c>
      <c r="B15" s="10" t="s">
        <v>19</v>
      </c>
      <c r="C15" s="4" t="s">
        <v>143</v>
      </c>
      <c r="D15" s="6"/>
    </row>
    <row r="16" spans="1:5" ht="19.5" thickBot="1" x14ac:dyDescent="0.45">
      <c r="A16" s="23" t="s">
        <v>158</v>
      </c>
      <c r="B16" s="19" t="s">
        <v>159</v>
      </c>
      <c r="C16" s="27"/>
      <c r="D16" s="24"/>
    </row>
    <row r="17" spans="1:6" ht="38.25" thickBot="1" x14ac:dyDescent="0.45">
      <c r="A17" s="2" t="s">
        <v>153</v>
      </c>
      <c r="B17" s="3" t="s">
        <v>20</v>
      </c>
      <c r="C17" s="4" t="s">
        <v>21</v>
      </c>
      <c r="D17" s="6"/>
      <c r="F17" s="32" t="s">
        <v>149</v>
      </c>
    </row>
    <row r="18" spans="1:6" ht="38.25" thickBot="1" x14ac:dyDescent="0.45">
      <c r="A18" s="2" t="s">
        <v>154</v>
      </c>
      <c r="B18" s="3" t="s">
        <v>22</v>
      </c>
      <c r="C18" s="4" t="s">
        <v>21</v>
      </c>
      <c r="D18" s="6"/>
      <c r="F18" s="10" t="s">
        <v>150</v>
      </c>
    </row>
    <row r="19" spans="1:6" ht="38.25" thickBot="1" x14ac:dyDescent="0.45">
      <c r="A19" s="2" t="s">
        <v>152</v>
      </c>
      <c r="B19" s="3" t="s">
        <v>23</v>
      </c>
      <c r="C19" s="4" t="s">
        <v>21</v>
      </c>
      <c r="D19" s="6"/>
      <c r="F19" s="10" t="s">
        <v>151</v>
      </c>
    </row>
    <row r="20" spans="1:6" ht="38.25" thickBot="1" x14ac:dyDescent="0.45">
      <c r="A20" s="2" t="s">
        <v>155</v>
      </c>
      <c r="B20" s="3" t="s">
        <v>24</v>
      </c>
      <c r="C20" s="4" t="s">
        <v>21</v>
      </c>
      <c r="D20" s="6"/>
    </row>
    <row r="21" spans="1:6" ht="57" thickBot="1" x14ac:dyDescent="0.45">
      <c r="A21" s="25" t="s">
        <v>25</v>
      </c>
      <c r="B21" s="26" t="s">
        <v>26</v>
      </c>
      <c r="C21" s="27"/>
      <c r="D21" s="24"/>
    </row>
    <row r="22" spans="1:6" ht="38.25" thickBot="1" x14ac:dyDescent="0.45">
      <c r="A22" s="2" t="s">
        <v>28</v>
      </c>
      <c r="B22" s="2" t="s">
        <v>27</v>
      </c>
      <c r="C22" s="5" t="s">
        <v>143</v>
      </c>
      <c r="D22" s="6"/>
    </row>
    <row r="23" spans="1:6" ht="38.25" thickBot="1" x14ac:dyDescent="0.45">
      <c r="A23" s="2" t="s">
        <v>30</v>
      </c>
      <c r="B23" s="2" t="s">
        <v>34</v>
      </c>
      <c r="C23" s="5" t="s">
        <v>144</v>
      </c>
      <c r="D23" s="7"/>
    </row>
    <row r="24" spans="1:6" ht="38.25" thickBot="1" x14ac:dyDescent="0.45">
      <c r="A24" s="2" t="s">
        <v>29</v>
      </c>
      <c r="B24" s="2" t="s">
        <v>35</v>
      </c>
      <c r="C24" s="5" t="s">
        <v>144</v>
      </c>
      <c r="D24" s="7"/>
    </row>
    <row r="25" spans="1:6" ht="19.5" thickBot="1" x14ac:dyDescent="0.45">
      <c r="A25" s="2" t="s">
        <v>42</v>
      </c>
      <c r="B25" s="2" t="s">
        <v>43</v>
      </c>
      <c r="D25" s="30">
        <f>D24-D23</f>
        <v>0</v>
      </c>
    </row>
    <row r="26" spans="1:6" ht="38.25" thickBot="1" x14ac:dyDescent="0.45">
      <c r="A26" s="2" t="s">
        <v>31</v>
      </c>
      <c r="B26" s="2" t="s">
        <v>37</v>
      </c>
      <c r="C26" s="5" t="s">
        <v>143</v>
      </c>
      <c r="D26" s="6"/>
    </row>
    <row r="27" spans="1:6" ht="38.25" thickBot="1" x14ac:dyDescent="0.45">
      <c r="A27" s="2" t="s">
        <v>32</v>
      </c>
      <c r="B27" s="2" t="s">
        <v>38</v>
      </c>
      <c r="C27" s="5" t="s">
        <v>144</v>
      </c>
      <c r="D27" s="7"/>
    </row>
    <row r="28" spans="1:6" ht="38.25" thickBot="1" x14ac:dyDescent="0.45">
      <c r="A28" s="2" t="s">
        <v>33</v>
      </c>
      <c r="B28" s="2" t="s">
        <v>36</v>
      </c>
      <c r="C28" s="5" t="s">
        <v>144</v>
      </c>
      <c r="D28" s="7"/>
    </row>
    <row r="29" spans="1:6" ht="19.5" thickBot="1" x14ac:dyDescent="0.45">
      <c r="A29" s="2" t="s">
        <v>41</v>
      </c>
      <c r="B29" s="2" t="s">
        <v>40</v>
      </c>
      <c r="D29" s="30">
        <f>D28-D27</f>
        <v>0</v>
      </c>
    </row>
    <row r="30" spans="1:6" ht="38.25" thickBot="1" x14ac:dyDescent="0.45">
      <c r="A30" s="2" t="s">
        <v>44</v>
      </c>
      <c r="B30" s="11" t="s">
        <v>45</v>
      </c>
      <c r="C30" s="5" t="s">
        <v>144</v>
      </c>
      <c r="D30" s="7"/>
    </row>
    <row r="31" spans="1:6" ht="38.25" thickBot="1" x14ac:dyDescent="0.45">
      <c r="A31" s="2" t="s">
        <v>46</v>
      </c>
      <c r="B31" s="11" t="s">
        <v>47</v>
      </c>
      <c r="C31" s="5" t="s">
        <v>143</v>
      </c>
      <c r="D31" s="34"/>
    </row>
    <row r="32" spans="1:6" ht="38.25" thickBot="1" x14ac:dyDescent="0.45">
      <c r="A32" s="2" t="s">
        <v>145</v>
      </c>
      <c r="B32" s="11" t="s">
        <v>146</v>
      </c>
      <c r="C32" s="5" t="s">
        <v>144</v>
      </c>
      <c r="D32" s="7"/>
      <c r="E32" s="1" t="str">
        <f ca="1">DATEDIF(D32,TODAY(),"Y")&amp;"年"&amp;DATEDIF(D32,TODAY(),"YM")&amp;"ヶ月"</f>
        <v>122年4ヶ月</v>
      </c>
    </row>
    <row r="33" spans="1:4" ht="57" thickBot="1" x14ac:dyDescent="0.45">
      <c r="A33" s="25" t="s">
        <v>48</v>
      </c>
      <c r="B33" s="26" t="s">
        <v>49</v>
      </c>
      <c r="C33" s="27"/>
      <c r="D33" s="24"/>
    </row>
    <row r="34" spans="1:4" ht="38.25" thickBot="1" x14ac:dyDescent="0.45">
      <c r="A34" s="2" t="s">
        <v>28</v>
      </c>
      <c r="B34" s="2" t="s">
        <v>50</v>
      </c>
      <c r="C34" s="5" t="s">
        <v>143</v>
      </c>
      <c r="D34" s="6"/>
    </row>
    <row r="35" spans="1:4" ht="38.25" thickBot="1" x14ac:dyDescent="0.45">
      <c r="A35" s="2" t="s">
        <v>52</v>
      </c>
      <c r="B35" s="2" t="s">
        <v>55</v>
      </c>
      <c r="C35" s="5" t="s">
        <v>143</v>
      </c>
      <c r="D35" s="6"/>
    </row>
    <row r="36" spans="1:4" ht="38.25" thickBot="1" x14ac:dyDescent="0.45">
      <c r="A36" s="2" t="s">
        <v>30</v>
      </c>
      <c r="B36" s="2" t="s">
        <v>34</v>
      </c>
      <c r="C36" s="5" t="s">
        <v>144</v>
      </c>
      <c r="D36" s="7"/>
    </row>
    <row r="37" spans="1:4" ht="38.25" thickBot="1" x14ac:dyDescent="0.45">
      <c r="A37" s="2" t="s">
        <v>53</v>
      </c>
      <c r="B37" s="2" t="s">
        <v>35</v>
      </c>
      <c r="C37" s="5" t="s">
        <v>144</v>
      </c>
      <c r="D37" s="7"/>
    </row>
    <row r="38" spans="1:4" ht="19.5" thickBot="1" x14ac:dyDescent="0.45">
      <c r="A38" s="2" t="s">
        <v>54</v>
      </c>
      <c r="B38" s="2" t="s">
        <v>43</v>
      </c>
      <c r="D38" s="30">
        <f>D37-D36</f>
        <v>0</v>
      </c>
    </row>
    <row r="39" spans="1:4" ht="38.25" thickBot="1" x14ac:dyDescent="0.45">
      <c r="A39" s="2" t="s">
        <v>31</v>
      </c>
      <c r="B39" s="2" t="s">
        <v>56</v>
      </c>
      <c r="C39" s="5" t="s">
        <v>143</v>
      </c>
      <c r="D39" s="6"/>
    </row>
    <row r="40" spans="1:4" ht="38.25" thickBot="1" x14ac:dyDescent="0.45">
      <c r="A40" s="2" t="s">
        <v>57</v>
      </c>
      <c r="B40" s="2" t="s">
        <v>51</v>
      </c>
      <c r="C40" s="5" t="s">
        <v>143</v>
      </c>
      <c r="D40" s="6"/>
    </row>
    <row r="41" spans="1:4" ht="38.25" thickBot="1" x14ac:dyDescent="0.45">
      <c r="A41" s="2" t="s">
        <v>32</v>
      </c>
      <c r="B41" s="2" t="s">
        <v>38</v>
      </c>
      <c r="C41" s="5" t="s">
        <v>144</v>
      </c>
      <c r="D41" s="7"/>
    </row>
    <row r="42" spans="1:4" ht="38.25" thickBot="1" x14ac:dyDescent="0.45">
      <c r="A42" s="2" t="s">
        <v>58</v>
      </c>
      <c r="B42" s="2" t="s">
        <v>36</v>
      </c>
      <c r="C42" s="5" t="s">
        <v>144</v>
      </c>
      <c r="D42" s="7"/>
    </row>
    <row r="43" spans="1:4" ht="19.5" thickBot="1" x14ac:dyDescent="0.45">
      <c r="A43" s="2" t="s">
        <v>59</v>
      </c>
      <c r="B43" s="2" t="s">
        <v>39</v>
      </c>
      <c r="D43" s="30">
        <f t="shared" ref="D43" si="0">D42-D41</f>
        <v>0</v>
      </c>
    </row>
    <row r="44" spans="1:4" ht="38.25" thickBot="1" x14ac:dyDescent="0.45">
      <c r="A44" s="2" t="s">
        <v>60</v>
      </c>
      <c r="B44" s="2" t="s">
        <v>61</v>
      </c>
      <c r="C44" s="5" t="s">
        <v>143</v>
      </c>
      <c r="D44" s="6"/>
    </row>
    <row r="45" spans="1:4" ht="38.25" thickBot="1" x14ac:dyDescent="0.45">
      <c r="A45" s="2" t="s">
        <v>62</v>
      </c>
      <c r="B45" s="2" t="s">
        <v>63</v>
      </c>
      <c r="C45" s="5" t="s">
        <v>143</v>
      </c>
      <c r="D45" s="6"/>
    </row>
    <row r="46" spans="1:4" ht="38.25" thickBot="1" x14ac:dyDescent="0.45">
      <c r="A46" s="2" t="s">
        <v>64</v>
      </c>
      <c r="B46" s="2" t="s">
        <v>65</v>
      </c>
      <c r="C46" s="5" t="s">
        <v>144</v>
      </c>
      <c r="D46" s="7"/>
    </row>
    <row r="47" spans="1:4" ht="38.25" thickBot="1" x14ac:dyDescent="0.45">
      <c r="A47" s="2" t="s">
        <v>66</v>
      </c>
      <c r="B47" s="2" t="s">
        <v>67</v>
      </c>
      <c r="C47" s="5" t="s">
        <v>144</v>
      </c>
      <c r="D47" s="7"/>
    </row>
    <row r="48" spans="1:4" ht="19.5" thickBot="1" x14ac:dyDescent="0.45">
      <c r="A48" s="2" t="s">
        <v>68</v>
      </c>
      <c r="B48" s="2" t="s">
        <v>69</v>
      </c>
      <c r="D48" s="30">
        <f t="shared" ref="D48" si="1">D47-D46</f>
        <v>0</v>
      </c>
    </row>
    <row r="49" spans="1:4" ht="38.25" thickBot="1" x14ac:dyDescent="0.45">
      <c r="A49" s="2" t="s">
        <v>70</v>
      </c>
      <c r="B49" s="2" t="s">
        <v>71</v>
      </c>
      <c r="C49" s="5" t="s">
        <v>143</v>
      </c>
      <c r="D49" s="6"/>
    </row>
    <row r="50" spans="1:4" ht="38.25" thickBot="1" x14ac:dyDescent="0.45">
      <c r="A50" s="2" t="s">
        <v>72</v>
      </c>
      <c r="B50" s="2" t="s">
        <v>73</v>
      </c>
      <c r="C50" s="5" t="s">
        <v>143</v>
      </c>
      <c r="D50" s="6"/>
    </row>
    <row r="51" spans="1:4" ht="38.25" thickBot="1" x14ac:dyDescent="0.45">
      <c r="A51" s="2" t="s">
        <v>74</v>
      </c>
      <c r="B51" s="2" t="s">
        <v>75</v>
      </c>
      <c r="C51" s="5" t="s">
        <v>144</v>
      </c>
      <c r="D51" s="7"/>
    </row>
    <row r="52" spans="1:4" ht="38.25" thickBot="1" x14ac:dyDescent="0.45">
      <c r="A52" s="2" t="s">
        <v>76</v>
      </c>
      <c r="B52" s="2" t="s">
        <v>77</v>
      </c>
      <c r="C52" s="5" t="s">
        <v>144</v>
      </c>
      <c r="D52" s="7"/>
    </row>
    <row r="53" spans="1:4" ht="19.5" thickBot="1" x14ac:dyDescent="0.45">
      <c r="A53" s="2" t="s">
        <v>78</v>
      </c>
      <c r="B53" s="2" t="s">
        <v>79</v>
      </c>
      <c r="D53" s="30">
        <f t="shared" ref="D53" si="2">D52-D51</f>
        <v>0</v>
      </c>
    </row>
    <row r="54" spans="1:4" ht="38.25" thickBot="1" x14ac:dyDescent="0.45">
      <c r="A54" s="2" t="s">
        <v>80</v>
      </c>
      <c r="B54" s="2" t="s">
        <v>81</v>
      </c>
      <c r="C54" s="5" t="s">
        <v>143</v>
      </c>
      <c r="D54" s="17"/>
    </row>
    <row r="55" spans="1:4" ht="38.25" thickBot="1" x14ac:dyDescent="0.45">
      <c r="A55" s="2" t="s">
        <v>82</v>
      </c>
      <c r="B55" s="2" t="s">
        <v>83</v>
      </c>
      <c r="C55" s="5" t="s">
        <v>143</v>
      </c>
      <c r="D55" s="6"/>
    </row>
    <row r="56" spans="1:4" ht="38.25" thickBot="1" x14ac:dyDescent="0.45">
      <c r="A56" s="2" t="s">
        <v>84</v>
      </c>
      <c r="B56" s="2" t="s">
        <v>85</v>
      </c>
      <c r="C56" s="5" t="s">
        <v>144</v>
      </c>
      <c r="D56" s="7"/>
    </row>
    <row r="57" spans="1:4" ht="38.25" thickBot="1" x14ac:dyDescent="0.45">
      <c r="A57" s="2" t="s">
        <v>86</v>
      </c>
      <c r="B57" s="2" t="s">
        <v>87</v>
      </c>
      <c r="C57" s="5" t="s">
        <v>144</v>
      </c>
      <c r="D57" s="7"/>
    </row>
    <row r="58" spans="1:4" x14ac:dyDescent="0.4">
      <c r="A58" s="2" t="s">
        <v>88</v>
      </c>
      <c r="B58" s="2" t="s">
        <v>89</v>
      </c>
      <c r="D58" s="29">
        <f t="shared" ref="D58" si="3">D57-D56</f>
        <v>0</v>
      </c>
    </row>
    <row r="59" spans="1:4" ht="38.25" thickBot="1" x14ac:dyDescent="0.45">
      <c r="A59" s="25" t="s">
        <v>91</v>
      </c>
      <c r="B59" s="26" t="s">
        <v>90</v>
      </c>
      <c r="C59" s="27"/>
      <c r="D59" s="24"/>
    </row>
    <row r="60" spans="1:4" ht="38.25" thickBot="1" x14ac:dyDescent="0.45">
      <c r="A60" s="2" t="s">
        <v>92</v>
      </c>
      <c r="B60" s="11" t="s">
        <v>93</v>
      </c>
      <c r="C60" s="5" t="s">
        <v>143</v>
      </c>
      <c r="D60" s="6"/>
    </row>
    <row r="61" spans="1:4" ht="38.25" thickBot="1" x14ac:dyDescent="0.45">
      <c r="A61" s="2" t="s">
        <v>52</v>
      </c>
      <c r="B61" s="2" t="s">
        <v>55</v>
      </c>
      <c r="C61" s="5" t="s">
        <v>143</v>
      </c>
      <c r="D61" s="6"/>
    </row>
    <row r="62" spans="1:4" ht="38.25" thickBot="1" x14ac:dyDescent="0.45">
      <c r="A62" s="2" t="s">
        <v>95</v>
      </c>
      <c r="B62" s="2" t="s">
        <v>94</v>
      </c>
      <c r="C62" s="5" t="s">
        <v>143</v>
      </c>
      <c r="D62" s="6"/>
    </row>
    <row r="63" spans="1:4" ht="38.25" thickBot="1" x14ac:dyDescent="0.45">
      <c r="A63" s="2" t="s">
        <v>97</v>
      </c>
      <c r="B63" s="2" t="s">
        <v>98</v>
      </c>
      <c r="C63" s="5" t="s">
        <v>144</v>
      </c>
      <c r="D63" s="7"/>
    </row>
    <row r="64" spans="1:4" ht="38.25" thickBot="1" x14ac:dyDescent="0.45">
      <c r="A64" s="2" t="s">
        <v>96</v>
      </c>
      <c r="B64" s="2" t="s">
        <v>99</v>
      </c>
      <c r="C64" s="5" t="s">
        <v>144</v>
      </c>
      <c r="D64" s="7"/>
    </row>
    <row r="65" spans="1:6" x14ac:dyDescent="0.4">
      <c r="A65" s="2" t="s">
        <v>100</v>
      </c>
      <c r="B65" s="2" t="s">
        <v>43</v>
      </c>
      <c r="D65" s="29">
        <f>D64-D63</f>
        <v>0</v>
      </c>
    </row>
    <row r="66" spans="1:6" ht="38.25" thickBot="1" x14ac:dyDescent="0.45">
      <c r="A66" s="2" t="s">
        <v>101</v>
      </c>
      <c r="B66" s="11" t="s">
        <v>102</v>
      </c>
      <c r="C66" s="5" t="s">
        <v>143</v>
      </c>
      <c r="D66" s="17"/>
    </row>
    <row r="67" spans="1:6" ht="38.25" thickBot="1" x14ac:dyDescent="0.45">
      <c r="A67" s="2" t="s">
        <v>57</v>
      </c>
      <c r="B67" s="2" t="s">
        <v>51</v>
      </c>
      <c r="C67" s="5" t="s">
        <v>143</v>
      </c>
      <c r="D67" s="6"/>
    </row>
    <row r="68" spans="1:6" ht="38.25" thickBot="1" x14ac:dyDescent="0.45">
      <c r="A68" s="2" t="s">
        <v>103</v>
      </c>
      <c r="B68" s="2" t="s">
        <v>104</v>
      </c>
      <c r="C68" s="5" t="s">
        <v>143</v>
      </c>
      <c r="D68" s="6"/>
    </row>
    <row r="69" spans="1:6" ht="38.25" thickBot="1" x14ac:dyDescent="0.45">
      <c r="A69" s="2" t="s">
        <v>105</v>
      </c>
      <c r="B69" s="2" t="s">
        <v>106</v>
      </c>
      <c r="C69" s="5" t="s">
        <v>144</v>
      </c>
      <c r="D69" s="7"/>
    </row>
    <row r="70" spans="1:6" ht="38.25" thickBot="1" x14ac:dyDescent="0.45">
      <c r="A70" s="2" t="s">
        <v>107</v>
      </c>
      <c r="B70" s="2" t="s">
        <v>108</v>
      </c>
      <c r="C70" s="5" t="s">
        <v>144</v>
      </c>
      <c r="D70" s="7"/>
    </row>
    <row r="71" spans="1:6" ht="19.5" thickBot="1" x14ac:dyDescent="0.45">
      <c r="A71" s="2" t="s">
        <v>109</v>
      </c>
      <c r="B71" s="2" t="s">
        <v>39</v>
      </c>
      <c r="D71" s="9">
        <f t="shared" ref="D71" si="4">D70-D69</f>
        <v>0</v>
      </c>
    </row>
    <row r="72" spans="1:6" ht="38.25" thickBot="1" x14ac:dyDescent="0.45">
      <c r="A72" s="2" t="s">
        <v>110</v>
      </c>
      <c r="B72" s="11" t="s">
        <v>111</v>
      </c>
      <c r="C72" s="5" t="s">
        <v>143</v>
      </c>
      <c r="D72" s="6"/>
    </row>
    <row r="73" spans="1:6" ht="38.25" thickBot="1" x14ac:dyDescent="0.45">
      <c r="A73" s="2" t="s">
        <v>62</v>
      </c>
      <c r="B73" s="2" t="s">
        <v>63</v>
      </c>
      <c r="C73" s="5" t="s">
        <v>143</v>
      </c>
      <c r="D73" s="6"/>
    </row>
    <row r="74" spans="1:6" ht="38.25" thickBot="1" x14ac:dyDescent="0.45">
      <c r="A74" s="2" t="s">
        <v>112</v>
      </c>
      <c r="B74" s="2" t="s">
        <v>113</v>
      </c>
      <c r="C74" s="5" t="s">
        <v>143</v>
      </c>
      <c r="D74" s="6"/>
    </row>
    <row r="75" spans="1:6" ht="38.25" thickBot="1" x14ac:dyDescent="0.45">
      <c r="A75" s="2" t="s">
        <v>114</v>
      </c>
      <c r="B75" s="2" t="s">
        <v>115</v>
      </c>
      <c r="C75" s="5" t="s">
        <v>144</v>
      </c>
      <c r="D75" s="7"/>
    </row>
    <row r="76" spans="1:6" ht="38.25" thickBot="1" x14ac:dyDescent="0.45">
      <c r="A76" s="2" t="s">
        <v>116</v>
      </c>
      <c r="B76" s="2" t="s">
        <v>117</v>
      </c>
      <c r="C76" s="5" t="s">
        <v>144</v>
      </c>
      <c r="D76" s="7"/>
    </row>
    <row r="77" spans="1:6" x14ac:dyDescent="0.4">
      <c r="A77" s="2" t="s">
        <v>118</v>
      </c>
      <c r="B77" s="2" t="s">
        <v>69</v>
      </c>
      <c r="D77" s="29">
        <f t="shared" ref="D77" si="5">D76-D75</f>
        <v>0</v>
      </c>
    </row>
    <row r="78" spans="1:6" ht="38.25" thickBot="1" x14ac:dyDescent="0.45">
      <c r="A78" s="25" t="s">
        <v>119</v>
      </c>
      <c r="B78" s="26" t="s">
        <v>120</v>
      </c>
      <c r="C78" s="27"/>
      <c r="D78" s="28"/>
    </row>
    <row r="79" spans="1:6" ht="38.25" thickBot="1" x14ac:dyDescent="0.45">
      <c r="A79" s="10" t="s">
        <v>121</v>
      </c>
      <c r="B79" s="10" t="s">
        <v>126</v>
      </c>
      <c r="C79" s="4" t="s">
        <v>21</v>
      </c>
      <c r="D79" s="6"/>
      <c r="E79" s="1" t="str">
        <f>IF(D79="○",B79,"")</f>
        <v/>
      </c>
      <c r="F79" s="10" t="s">
        <v>156</v>
      </c>
    </row>
    <row r="80" spans="1:6" ht="38.25" thickBot="1" x14ac:dyDescent="0.45">
      <c r="A80" s="10" t="s">
        <v>122</v>
      </c>
      <c r="B80" s="10" t="s">
        <v>127</v>
      </c>
      <c r="C80" s="4" t="s">
        <v>21</v>
      </c>
      <c r="D80" s="6"/>
      <c r="E80" s="1" t="str">
        <f t="shared" ref="E80:E84" si="6">IF(D80="○",B80,"")</f>
        <v/>
      </c>
      <c r="F80" s="10" t="s">
        <v>157</v>
      </c>
    </row>
    <row r="81" spans="1:5" ht="38.25" thickBot="1" x14ac:dyDescent="0.45">
      <c r="A81" s="10" t="s">
        <v>123</v>
      </c>
      <c r="B81" s="10" t="s">
        <v>128</v>
      </c>
      <c r="C81" s="4" t="s">
        <v>21</v>
      </c>
      <c r="D81" s="6"/>
      <c r="E81" s="1" t="str">
        <f t="shared" si="6"/>
        <v/>
      </c>
    </row>
    <row r="82" spans="1:5" ht="38.25" thickBot="1" x14ac:dyDescent="0.45">
      <c r="A82" s="12" t="s">
        <v>124</v>
      </c>
      <c r="B82" s="13" t="s">
        <v>129</v>
      </c>
      <c r="C82" s="4" t="s">
        <v>21</v>
      </c>
      <c r="D82" s="6"/>
      <c r="E82" s="1" t="str">
        <f t="shared" si="6"/>
        <v/>
      </c>
    </row>
    <row r="83" spans="1:5" ht="38.25" thickBot="1" x14ac:dyDescent="0.45">
      <c r="A83" s="14"/>
      <c r="B83" s="15" t="str">
        <f>IF(D82="○","　　┗―――――――――――→","")</f>
        <v/>
      </c>
      <c r="C83" s="4" t="s">
        <v>143</v>
      </c>
      <c r="D83" s="6"/>
      <c r="E83" s="16" t="str">
        <f t="shared" si="6"/>
        <v/>
      </c>
    </row>
    <row r="84" spans="1:5" ht="38.25" thickBot="1" x14ac:dyDescent="0.45">
      <c r="A84" s="13" t="s">
        <v>125</v>
      </c>
      <c r="B84" s="13" t="s">
        <v>130</v>
      </c>
      <c r="C84" s="4" t="s">
        <v>21</v>
      </c>
      <c r="D84" s="6"/>
      <c r="E84" s="1" t="str">
        <f t="shared" si="6"/>
        <v/>
      </c>
    </row>
    <row r="85" spans="1:5" ht="38.25" thickBot="1" x14ac:dyDescent="0.45">
      <c r="A85" s="15"/>
      <c r="B85" s="15" t="str">
        <f>IF(D84="○","　　┗―――――――――――→","")</f>
        <v/>
      </c>
      <c r="C85" s="4" t="s">
        <v>143</v>
      </c>
      <c r="D85" s="6"/>
    </row>
    <row r="86" spans="1:5" ht="19.5" thickBot="1" x14ac:dyDescent="0.45">
      <c r="A86" s="25" t="s">
        <v>131</v>
      </c>
      <c r="B86" s="26" t="s">
        <v>132</v>
      </c>
      <c r="C86" s="27"/>
      <c r="D86" s="24"/>
    </row>
    <row r="87" spans="1:5" ht="38.25" thickBot="1" x14ac:dyDescent="0.45">
      <c r="A87" s="10" t="s">
        <v>133</v>
      </c>
      <c r="B87" s="10" t="s">
        <v>134</v>
      </c>
      <c r="C87" s="4" t="s">
        <v>143</v>
      </c>
      <c r="D87" s="6"/>
    </row>
    <row r="88" spans="1:5" ht="38.25" thickBot="1" x14ac:dyDescent="0.45">
      <c r="A88" s="10" t="s">
        <v>135</v>
      </c>
      <c r="B88" s="10" t="s">
        <v>136</v>
      </c>
      <c r="C88" s="4" t="s">
        <v>143</v>
      </c>
      <c r="D88" s="6"/>
    </row>
    <row r="89" spans="1:5" ht="38.25" thickBot="1" x14ac:dyDescent="0.45">
      <c r="A89" s="10" t="s">
        <v>137</v>
      </c>
      <c r="B89" s="10" t="s">
        <v>138</v>
      </c>
      <c r="C89" s="4" t="s">
        <v>143</v>
      </c>
      <c r="D89" s="6"/>
    </row>
    <row r="90" spans="1:5" ht="38.25" thickBot="1" x14ac:dyDescent="0.45">
      <c r="A90" s="10" t="s">
        <v>139</v>
      </c>
      <c r="B90" s="10" t="s">
        <v>140</v>
      </c>
      <c r="C90" s="4" t="s">
        <v>143</v>
      </c>
      <c r="D90" s="6"/>
    </row>
    <row r="91" spans="1:5" ht="38.25" thickBot="1" x14ac:dyDescent="0.45">
      <c r="A91" s="10" t="s">
        <v>141</v>
      </c>
      <c r="B91" s="10" t="s">
        <v>142</v>
      </c>
      <c r="C91" s="4" t="s">
        <v>143</v>
      </c>
      <c r="D91" s="6"/>
    </row>
  </sheetData>
  <sheetProtection sheet="1" objects="1" scenarios="1"/>
  <phoneticPr fontId="1"/>
  <conditionalFormatting sqref="D17:D20">
    <cfRule type="containsBlanks" dxfId="54" priority="61">
      <formula>LEN(TRIM(D17))=0</formula>
    </cfRule>
  </conditionalFormatting>
  <conditionalFormatting sqref="D11">
    <cfRule type="containsBlanks" dxfId="53" priority="62">
      <formula>LEN(TRIM(D11))=0</formula>
    </cfRule>
  </conditionalFormatting>
  <conditionalFormatting sqref="D5">
    <cfRule type="containsBlanks" dxfId="52" priority="59">
      <formula>LEN(TRIM(D5))=0</formula>
    </cfRule>
  </conditionalFormatting>
  <conditionalFormatting sqref="D6">
    <cfRule type="containsBlanks" dxfId="51" priority="58">
      <formula>LEN(TRIM(D6))=0</formula>
    </cfRule>
  </conditionalFormatting>
  <conditionalFormatting sqref="D8">
    <cfRule type="containsBlanks" dxfId="50" priority="56">
      <formula>LEN(TRIM(D8))=0</formula>
    </cfRule>
  </conditionalFormatting>
  <conditionalFormatting sqref="D9">
    <cfRule type="containsBlanks" dxfId="49" priority="55">
      <formula>LEN(TRIM(D9))=0</formula>
    </cfRule>
  </conditionalFormatting>
  <conditionalFormatting sqref="D10">
    <cfRule type="containsBlanks" dxfId="48" priority="54">
      <formula>LEN(TRIM(D10))=0</formula>
    </cfRule>
  </conditionalFormatting>
  <conditionalFormatting sqref="D12">
    <cfRule type="containsBlanks" dxfId="47" priority="53">
      <formula>LEN(TRIM(D12))=0</formula>
    </cfRule>
  </conditionalFormatting>
  <conditionalFormatting sqref="D13">
    <cfRule type="containsBlanks" dxfId="46" priority="52">
      <formula>LEN(TRIM(D13))=0</formula>
    </cfRule>
  </conditionalFormatting>
  <conditionalFormatting sqref="D14">
    <cfRule type="containsBlanks" dxfId="45" priority="51">
      <formula>LEN(TRIM(D14))=0</formula>
    </cfRule>
  </conditionalFormatting>
  <conditionalFormatting sqref="D15">
    <cfRule type="containsBlanks" dxfId="44" priority="50">
      <formula>LEN(TRIM(D15))=0</formula>
    </cfRule>
  </conditionalFormatting>
  <conditionalFormatting sqref="D30">
    <cfRule type="containsBlanks" dxfId="43" priority="43">
      <formula>LEN(TRIM(D30))=0</formula>
    </cfRule>
  </conditionalFormatting>
  <conditionalFormatting sqref="D22">
    <cfRule type="containsBlanks" dxfId="42" priority="49">
      <formula>LEN(TRIM(D22))=0</formula>
    </cfRule>
  </conditionalFormatting>
  <conditionalFormatting sqref="D23">
    <cfRule type="containsBlanks" dxfId="41" priority="48">
      <formula>LEN(TRIM(D23))=0</formula>
    </cfRule>
  </conditionalFormatting>
  <conditionalFormatting sqref="D24">
    <cfRule type="containsBlanks" dxfId="40" priority="47">
      <formula>LEN(TRIM(D24))=0</formula>
    </cfRule>
  </conditionalFormatting>
  <conditionalFormatting sqref="D26">
    <cfRule type="containsBlanks" dxfId="39" priority="46">
      <formula>LEN(TRIM(D26))=0</formula>
    </cfRule>
  </conditionalFormatting>
  <conditionalFormatting sqref="D27:D28">
    <cfRule type="containsBlanks" dxfId="38" priority="45">
      <formula>LEN(TRIM(D27))=0</formula>
    </cfRule>
  </conditionalFormatting>
  <conditionalFormatting sqref="D31">
    <cfRule type="containsBlanks" dxfId="37" priority="41">
      <formula>LEN(TRIM(D31))=0</formula>
    </cfRule>
  </conditionalFormatting>
  <conditionalFormatting sqref="D32">
    <cfRule type="containsBlanks" dxfId="36" priority="42">
      <formula>LEN(TRIM(D32))=0</formula>
    </cfRule>
  </conditionalFormatting>
  <conditionalFormatting sqref="D35">
    <cfRule type="containsBlanks" dxfId="35" priority="40">
      <formula>LEN(TRIM(D35))=0</formula>
    </cfRule>
  </conditionalFormatting>
  <conditionalFormatting sqref="D36:D37">
    <cfRule type="containsBlanks" dxfId="34" priority="39">
      <formula>LEN(TRIM(D36))=0</formula>
    </cfRule>
  </conditionalFormatting>
  <conditionalFormatting sqref="D34">
    <cfRule type="containsBlanks" dxfId="33" priority="38">
      <formula>LEN(TRIM(D34))=0</formula>
    </cfRule>
  </conditionalFormatting>
  <conditionalFormatting sqref="D40">
    <cfRule type="containsBlanks" dxfId="32" priority="37">
      <formula>LEN(TRIM(D40))=0</formula>
    </cfRule>
  </conditionalFormatting>
  <conditionalFormatting sqref="D41:D42">
    <cfRule type="containsBlanks" dxfId="31" priority="36">
      <formula>LEN(TRIM(D41))=0</formula>
    </cfRule>
  </conditionalFormatting>
  <conditionalFormatting sqref="D39">
    <cfRule type="containsBlanks" dxfId="30" priority="35">
      <formula>LEN(TRIM(D39))=0</formula>
    </cfRule>
  </conditionalFormatting>
  <conditionalFormatting sqref="D45">
    <cfRule type="containsBlanks" dxfId="29" priority="34">
      <formula>LEN(TRIM(D45))=0</formula>
    </cfRule>
  </conditionalFormatting>
  <conditionalFormatting sqref="D46:D47">
    <cfRule type="containsBlanks" dxfId="28" priority="33">
      <formula>LEN(TRIM(D46))=0</formula>
    </cfRule>
  </conditionalFormatting>
  <conditionalFormatting sqref="D44">
    <cfRule type="containsBlanks" dxfId="27" priority="32">
      <formula>LEN(TRIM(D44))=0</formula>
    </cfRule>
  </conditionalFormatting>
  <conditionalFormatting sqref="D50">
    <cfRule type="containsBlanks" dxfId="26" priority="31">
      <formula>LEN(TRIM(D50))=0</formula>
    </cfRule>
  </conditionalFormatting>
  <conditionalFormatting sqref="D51:D52">
    <cfRule type="containsBlanks" dxfId="25" priority="30">
      <formula>LEN(TRIM(D51))=0</formula>
    </cfRule>
  </conditionalFormatting>
  <conditionalFormatting sqref="D49">
    <cfRule type="containsBlanks" dxfId="24" priority="29">
      <formula>LEN(TRIM(D49))=0</formula>
    </cfRule>
  </conditionalFormatting>
  <conditionalFormatting sqref="D55">
    <cfRule type="containsBlanks" dxfId="23" priority="28">
      <formula>LEN(TRIM(D55))=0</formula>
    </cfRule>
  </conditionalFormatting>
  <conditionalFormatting sqref="D56:D57">
    <cfRule type="containsBlanks" dxfId="22" priority="27">
      <formula>LEN(TRIM(D56))=0</formula>
    </cfRule>
  </conditionalFormatting>
  <conditionalFormatting sqref="D54">
    <cfRule type="containsBlanks" dxfId="21" priority="26">
      <formula>LEN(TRIM(D54))=0</formula>
    </cfRule>
  </conditionalFormatting>
  <conditionalFormatting sqref="D60">
    <cfRule type="containsBlanks" dxfId="20" priority="25">
      <formula>LEN(TRIM(D60))=0</formula>
    </cfRule>
  </conditionalFormatting>
  <conditionalFormatting sqref="D61">
    <cfRule type="containsBlanks" dxfId="19" priority="24">
      <formula>LEN(TRIM(D61))=0</formula>
    </cfRule>
  </conditionalFormatting>
  <conditionalFormatting sqref="D62">
    <cfRule type="containsBlanks" dxfId="18" priority="23">
      <formula>LEN(TRIM(D62))=0</formula>
    </cfRule>
  </conditionalFormatting>
  <conditionalFormatting sqref="D63:D64">
    <cfRule type="containsBlanks" dxfId="17" priority="22">
      <formula>LEN(TRIM(D63))=0</formula>
    </cfRule>
  </conditionalFormatting>
  <conditionalFormatting sqref="D66">
    <cfRule type="containsBlanks" dxfId="16" priority="21">
      <formula>LEN(TRIM(D66))=0</formula>
    </cfRule>
  </conditionalFormatting>
  <conditionalFormatting sqref="D67">
    <cfRule type="containsBlanks" dxfId="15" priority="20">
      <formula>LEN(TRIM(D67))=0</formula>
    </cfRule>
  </conditionalFormatting>
  <conditionalFormatting sqref="D68">
    <cfRule type="containsBlanks" dxfId="14" priority="19">
      <formula>LEN(TRIM(D68))=0</formula>
    </cfRule>
  </conditionalFormatting>
  <conditionalFormatting sqref="D69:D70">
    <cfRule type="containsBlanks" dxfId="13" priority="18">
      <formula>LEN(TRIM(D69))=0</formula>
    </cfRule>
  </conditionalFormatting>
  <conditionalFormatting sqref="D72">
    <cfRule type="containsBlanks" dxfId="12" priority="17">
      <formula>LEN(TRIM(D72))=0</formula>
    </cfRule>
  </conditionalFormatting>
  <conditionalFormatting sqref="D73">
    <cfRule type="containsBlanks" dxfId="11" priority="16">
      <formula>LEN(TRIM(D73))=0</formula>
    </cfRule>
  </conditionalFormatting>
  <conditionalFormatting sqref="D74">
    <cfRule type="containsBlanks" dxfId="10" priority="15">
      <formula>LEN(TRIM(D74))=0</formula>
    </cfRule>
  </conditionalFormatting>
  <conditionalFormatting sqref="D75:D76">
    <cfRule type="containsBlanks" dxfId="9" priority="14">
      <formula>LEN(TRIM(D75))=0</formula>
    </cfRule>
  </conditionalFormatting>
  <conditionalFormatting sqref="D85">
    <cfRule type="containsBlanks" dxfId="8" priority="13">
      <formula>LEN(TRIM(D85))=0</formula>
    </cfRule>
  </conditionalFormatting>
  <conditionalFormatting sqref="D83">
    <cfRule type="containsBlanks" dxfId="7" priority="12">
      <formula>LEN(TRIM(D83))=0</formula>
    </cfRule>
  </conditionalFormatting>
  <conditionalFormatting sqref="D79:D82">
    <cfRule type="containsBlanks" dxfId="6" priority="11">
      <formula>LEN(TRIM(D79))=0</formula>
    </cfRule>
  </conditionalFormatting>
  <conditionalFormatting sqref="D87">
    <cfRule type="containsBlanks" dxfId="5" priority="6">
      <formula>LEN(TRIM(D87))=0</formula>
    </cfRule>
  </conditionalFormatting>
  <conditionalFormatting sqref="D88">
    <cfRule type="containsBlanks" dxfId="4" priority="5">
      <formula>LEN(TRIM(D88))=0</formula>
    </cfRule>
  </conditionalFormatting>
  <conditionalFormatting sqref="D89">
    <cfRule type="containsBlanks" dxfId="3" priority="4">
      <formula>LEN(TRIM(D89))=0</formula>
    </cfRule>
  </conditionalFormatting>
  <conditionalFormatting sqref="D90">
    <cfRule type="containsBlanks" dxfId="2" priority="3">
      <formula>LEN(TRIM(D90))=0</formula>
    </cfRule>
  </conditionalFormatting>
  <conditionalFormatting sqref="D91">
    <cfRule type="containsBlanks" dxfId="1" priority="2">
      <formula>LEN(TRIM(D91))=0</formula>
    </cfRule>
  </conditionalFormatting>
  <conditionalFormatting sqref="D84">
    <cfRule type="containsBlanks" dxfId="0" priority="1">
      <formula>LEN(TRIM(D84))=0</formula>
    </cfRule>
  </conditionalFormatting>
  <dataValidations count="5">
    <dataValidation type="date" showInputMessage="1" showErrorMessage="1" sqref="D30">
      <formula1>32874</formula1>
      <formula2>2958465</formula2>
    </dataValidation>
    <dataValidation type="list" allowBlank="1" showInputMessage="1" showErrorMessage="1" sqref="D17:D20">
      <formula1>$F$17:$F$19</formula1>
    </dataValidation>
    <dataValidation type="list" allowBlank="1" showInputMessage="1" showErrorMessage="1" sqref="D79:D82 D84">
      <formula1>$F$79:$F$80</formula1>
    </dataValidation>
    <dataValidation type="date" showInputMessage="1" showErrorMessage="1" sqref="D32 D36 D37 D42 D41 D46:D47 D51:D52 D56:D57 D63:D64 D69:D70 D75:D76 D11 D23:D24">
      <formula1>32874</formula1>
      <formula2>2958465</formula2>
    </dataValidation>
    <dataValidation type="date" allowBlank="1" showInputMessage="1" showErrorMessage="1" sqref="D27:D28">
      <formula1>32964</formula1>
      <formula2>2958465</formula2>
    </dataValidation>
  </dataValidation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2022-05-20T04:45:48Z</dcterms:modified>
</cp:coreProperties>
</file>